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1AE11F89-E01F-4140-94DD-768956E4B504}"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<sst xmlns="http://schemas.openxmlformats.org/spreadsheetml/2006/main" count="679" uniqueCount="392">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</sst>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168</v>
      </c>
      <c r="B10" s="186"/>
      <c r="C10" s="194" t="str">
        <f>VLOOKUP(A10,listado,2,0)</f>
        <v>G. OBRAS EN LÍNEAS EN EXPLOTACIÓN</v>
      </c>
      <c r="D10" s="194"/>
      <c r="E10" s="194"/>
      <c r="F10" s="194"/>
      <c r="G10" s="194" t="str">
        <f>VLOOKUP(A10,listado,3,0)</f>
        <v>Experto/a 2</v>
      </c>
      <c r="H10" s="194"/>
      <c r="I10" s="201" t="str">
        <f>VLOOKUP(A10,listado,4,0)</f>
        <v>Director/a de Obra en obras ferroviarias de infraestructura y vía</v>
      </c>
      <c r="J10" s="202"/>
      <c r="K10" s="194" t="str">
        <f>VLOOKUP(A10,listado,5,0)</f>
        <v>Sevilla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9 años de experiencia global en obra.
Al menos 5 años de experiencia en obras de carreteras o ferroviarias de infraestructura y vía.</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rPIs7kK4w8/mHqrd356wEnRC5gURygPr2sOrF5F3ZACtcLTWirLiss8JmSuRwfpBdCfBIseiP7vI8YqsdV7vw==" saltValue="B61Omh2i80rBx7ZfXPO9S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2025-05-27T07:41:50Z</dcterms:modified>
</cp:coreProperties>
</file>